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955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4" i="1" l="1"/>
  <c r="C18" i="1" s="1"/>
  <c r="C17" i="1" l="1"/>
  <c r="D18" i="1" s="1"/>
</calcChain>
</file>

<file path=xl/sharedStrings.xml><?xml version="1.0" encoding="utf-8"?>
<sst xmlns="http://schemas.openxmlformats.org/spreadsheetml/2006/main" count="18" uniqueCount="16">
  <si>
    <t xml:space="preserve">       BORROWER MAX CASH TO CLOSE</t>
  </si>
  <si>
    <t>Earnest Money Deposit</t>
  </si>
  <si>
    <t>Option Fee</t>
  </si>
  <si>
    <t>Gift from Relative if received @ Closing on HUD</t>
  </si>
  <si>
    <t>Bottom Line To-/From+ Borrower</t>
  </si>
  <si>
    <t>TOTAL CASH TO CLOSE PER HUD</t>
  </si>
  <si>
    <t>Borrower Max Cash to Close within loan approval limit?</t>
  </si>
  <si>
    <t>MAX CASH TO CLOSE per Loan Approval</t>
  </si>
  <si>
    <t xml:space="preserve">  </t>
  </si>
  <si>
    <t>Additional downpayment/upgrades</t>
  </si>
  <si>
    <t>Borrower POC Appraisal</t>
  </si>
  <si>
    <t>Borrower POC Termite</t>
  </si>
  <si>
    <t>Borrower POC Insurance</t>
  </si>
  <si>
    <t>Borrower POC-miscellaneous</t>
  </si>
  <si>
    <t xml:space="preserve">Not required to enter Borrower POC items if paid by </t>
  </si>
  <si>
    <t>credit card and file contains verification of such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</si>
</sst>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5" fillId="2" borderId="1" xfId="0" applyFont="1" applyFill="1" applyBorder="1"/>
    <xf numFmtId="0" fontId="0" fillId="2" borderId="1" xfId="0" applyFill="1" applyBorder="1"/>
    <xf numFmtId="0" fontId="0" fillId="0" borderId="1" xfId="0" applyBorder="1"/>
    <xf numFmtId="164" fontId="0" fillId="0" borderId="1" xfId="0" applyNumberFormat="1" applyBorder="1" applyAlignment="1"/>
    <xf numFmtId="0" fontId="2" fillId="0" borderId="1" xfId="0" applyFont="1" applyBorder="1"/>
    <xf numFmtId="164" fontId="0" fillId="0" borderId="1" xfId="0" applyNumberFormat="1" applyBorder="1" applyAlignment="1" applyProtection="1">
      <protection locked="0"/>
    </xf>
    <xf numFmtId="164" fontId="0" fillId="0" borderId="1" xfId="1" applyNumberFormat="1" applyFont="1" applyBorder="1" applyAlignment="1" applyProtection="1">
      <protection locked="0"/>
    </xf>
    <xf numFmtId="0" fontId="5" fillId="0" borderId="0" xfId="0" applyFont="1" applyProtection="1"/>
    <xf numFmtId="0" fontId="6" fillId="0" borderId="0" xfId="0" applyFont="1" applyProtection="1"/>
    <xf numFmtId="0" fontId="0" fillId="0" borderId="0" xfId="0" applyProtection="1"/>
    <xf numFmtId="0" fontId="7" fillId="0" borderId="0" xfId="0" applyFont="1" applyProtection="1"/>
    <xf numFmtId="164" fontId="7" fillId="0" borderId="0" xfId="0" applyNumberFormat="1" applyFont="1" applyProtection="1"/>
    <xf numFmtId="0" fontId="2" fillId="2" borderId="2" xfId="0" applyFont="1" applyFill="1" applyBorder="1" applyAlignment="1" applyProtection="1"/>
    <xf numFmtId="0" fontId="2" fillId="2" borderId="0" xfId="0" applyFont="1" applyFill="1" applyProtection="1"/>
  </cellXfs>
  <cellStyles count="14">
    <cellStyle name="Currency" xfId="1" builtinId="4"/>
    <cellStyle name="Currency 2" xfId="4"/>
    <cellStyle name="Currency 3" xfId="5"/>
    <cellStyle name="Currency 4" xfId="6"/>
    <cellStyle name="Currency 5" xfId="3"/>
    <cellStyle name="Normal" xfId="0" builtinId="0"/>
    <cellStyle name="Normal 2" xfId="7"/>
    <cellStyle name="Normal 3" xfId="8"/>
    <cellStyle name="Normal 4" xfId="9"/>
    <cellStyle name="Normal 5" xfId="2"/>
    <cellStyle name="Percent 2" xfId="10"/>
    <cellStyle name="Percent 3" xfId="11"/>
    <cellStyle name="Percent 4" xfId="12"/>
    <cellStyle name="Percent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475615</xdr:colOff>
      <xdr:row>0</xdr:row>
      <xdr:rowOff>855980</xdr:rowOff>
    </xdr:to>
    <xdr:pic>
      <xdr:nvPicPr>
        <xdr:cNvPr id="3" name="Picture 2" descr="CornerstoneHomeLendingCLD_logo_300dpi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61690" cy="855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workbookViewId="0">
      <selection activeCell="B10" sqref="B10"/>
    </sheetView>
  </sheetViews>
  <sheetFormatPr defaultRowHeight="15" x14ac:dyDescent="0.25"/>
  <cols>
    <col min="1" max="1" width="43.28515625" customWidth="1"/>
    <col min="2" max="2" width="22.42578125" customWidth="1"/>
    <col min="3" max="3" width="22" customWidth="1"/>
    <col min="4" max="4" width="12.5703125" customWidth="1"/>
  </cols>
  <sheetData>
    <row r="1" spans="1:6" ht="68.25" customHeight="1" x14ac:dyDescent="0.25"/>
    <row r="2" spans="1:6" ht="18.75" x14ac:dyDescent="0.3">
      <c r="A2" s="1" t="s">
        <v>0</v>
      </c>
      <c r="B2" s="2"/>
    </row>
    <row r="3" spans="1:6" x14ac:dyDescent="0.25">
      <c r="A3" s="3" t="s">
        <v>7</v>
      </c>
      <c r="B3" s="6">
        <v>0</v>
      </c>
    </row>
    <row r="4" spans="1:6" x14ac:dyDescent="0.25">
      <c r="A4" s="3" t="s">
        <v>1</v>
      </c>
      <c r="B4" s="6">
        <v>0</v>
      </c>
    </row>
    <row r="5" spans="1:6" x14ac:dyDescent="0.25">
      <c r="A5" s="3" t="s">
        <v>9</v>
      </c>
      <c r="B5" s="6">
        <v>0</v>
      </c>
    </row>
    <row r="6" spans="1:6" x14ac:dyDescent="0.25">
      <c r="A6" s="3" t="s">
        <v>2</v>
      </c>
      <c r="B6" s="6">
        <v>0</v>
      </c>
    </row>
    <row r="7" spans="1:6" x14ac:dyDescent="0.25">
      <c r="A7" s="3" t="s">
        <v>3</v>
      </c>
      <c r="B7" s="6">
        <v>0</v>
      </c>
    </row>
    <row r="8" spans="1:6" x14ac:dyDescent="0.25">
      <c r="A8" s="3" t="s">
        <v>4</v>
      </c>
      <c r="B8" s="6">
        <v>0</v>
      </c>
    </row>
    <row r="9" spans="1:6" x14ac:dyDescent="0.25">
      <c r="A9" s="3" t="s">
        <v>10</v>
      </c>
      <c r="B9" s="6">
        <v>0</v>
      </c>
      <c r="C9" s="13" t="s">
        <v>14</v>
      </c>
      <c r="D9" s="14"/>
      <c r="E9" s="14"/>
      <c r="F9" s="14"/>
    </row>
    <row r="10" spans="1:6" x14ac:dyDescent="0.25">
      <c r="A10" s="3" t="s">
        <v>12</v>
      </c>
      <c r="B10" s="6">
        <v>0</v>
      </c>
      <c r="C10" s="13" t="s">
        <v>15</v>
      </c>
      <c r="D10" s="14"/>
      <c r="E10" s="14"/>
      <c r="F10" s="14"/>
    </row>
    <row r="11" spans="1:6" x14ac:dyDescent="0.25">
      <c r="A11" s="3" t="s">
        <v>11</v>
      </c>
      <c r="B11" s="7">
        <v>0</v>
      </c>
    </row>
    <row r="12" spans="1:6" x14ac:dyDescent="0.25">
      <c r="A12" s="3" t="s">
        <v>13</v>
      </c>
      <c r="B12" s="7">
        <v>0</v>
      </c>
    </row>
    <row r="13" spans="1:6" x14ac:dyDescent="0.25">
      <c r="A13" s="3" t="s">
        <v>13</v>
      </c>
      <c r="B13" s="7">
        <v>0</v>
      </c>
    </row>
    <row r="14" spans="1:6" x14ac:dyDescent="0.25">
      <c r="A14" s="5" t="s">
        <v>5</v>
      </c>
      <c r="B14" s="4">
        <f>SUM(B4:B13)</f>
        <v>0</v>
      </c>
    </row>
    <row r="17" spans="1:4" ht="18.75" x14ac:dyDescent="0.3">
      <c r="A17" s="8" t="s">
        <v>6</v>
      </c>
      <c r="B17" s="8"/>
      <c r="C17" s="9" t="str">
        <f>IF(B14&lt;=B3,"YES","")</f>
        <v>YES</v>
      </c>
      <c r="D17" s="10"/>
    </row>
    <row r="18" spans="1:4" ht="18.75" x14ac:dyDescent="0.3">
      <c r="A18" s="10"/>
      <c r="B18" s="10"/>
      <c r="C18" s="11" t="str">
        <f>IF(B14&gt;B3,"No, Exceeds by-----","")</f>
        <v/>
      </c>
      <c r="D18" s="12" t="str">
        <f>IF(C17="yes","",SUM(B14-B3))</f>
        <v/>
      </c>
    </row>
    <row r="19" spans="1:4" x14ac:dyDescent="0.25">
      <c r="A19" s="10"/>
      <c r="B19" s="10"/>
      <c r="C19" s="10"/>
      <c r="D19" s="10" t="s">
        <v>8</v>
      </c>
    </row>
    <row r="20" spans="1:4" x14ac:dyDescent="0.25">
      <c r="D20" t="s">
        <v>8</v>
      </c>
    </row>
  </sheetData>
  <sheetProtection sheet="1" objects="1" scenarios="1" selectLockedCells="1"/>
  <pageMargins left="0.7" right="0.7" top="0.75" bottom="0.75" header="0.3" footer="0.3"/>
  <pageSetup paperSize="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Cornerstone Mortgage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Courtney, Lorraine</dc:creator>
  <cp:lastModifiedBy>Breidenbach, Angela</cp:lastModifiedBy>
  <dcterms:created xsi:type="dcterms:W3CDTF">2014-12-02T16:14:02Z</dcterms:created>
  <dcterms:modified xsi:type="dcterms:W3CDTF">2014-12-02T20:08:54Z</dcterms:modified>
</cp:coreProperties>
</file>